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采购明细表" sheetId="1" r:id="rId1"/>
  </sheets>
  <definedNames/>
  <calcPr fullCalcOnLoad="1"/>
</workbook>
</file>

<file path=xl/comments1.xml><?xml version="1.0" encoding="utf-8"?>
<comments xmlns="http://schemas.openxmlformats.org/spreadsheetml/2006/main">
  <authors>
    <author>李翔</author>
  </authors>
  <commentList>
    <comment ref="D12" authorId="0">
      <text>
        <r>
          <rPr>
            <b/>
            <sz val="9"/>
            <rFont val="宋体"/>
            <family val="0"/>
          </rPr>
          <t>李翔:</t>
        </r>
        <r>
          <rPr>
            <sz val="9"/>
            <rFont val="宋体"/>
            <family val="0"/>
          </rPr>
          <t xml:space="preserve">
双面宣传单，不能写字</t>
        </r>
      </text>
    </comment>
    <comment ref="D13" authorId="0">
      <text>
        <r>
          <rPr>
            <b/>
            <sz val="9"/>
            <rFont val="宋体"/>
            <family val="0"/>
          </rPr>
          <t>李翔:</t>
        </r>
        <r>
          <rPr>
            <sz val="9"/>
            <rFont val="宋体"/>
            <family val="0"/>
          </rPr>
          <t xml:space="preserve">
可以填写用</t>
        </r>
      </text>
    </comment>
    <comment ref="D14" authorId="0">
      <text>
        <r>
          <rPr>
            <b/>
            <sz val="9"/>
            <rFont val="宋体"/>
            <family val="0"/>
          </rPr>
          <t>李翔:</t>
        </r>
        <r>
          <rPr>
            <sz val="9"/>
            <rFont val="宋体"/>
            <family val="0"/>
          </rPr>
          <t xml:space="preserve">
单面宣传单，不能写字</t>
        </r>
      </text>
    </comment>
    <comment ref="D16" authorId="0">
      <text>
        <r>
          <rPr>
            <b/>
            <sz val="9"/>
            <rFont val="宋体"/>
            <family val="0"/>
          </rPr>
          <t>李翔:</t>
        </r>
        <r>
          <rPr>
            <sz val="9"/>
            <rFont val="宋体"/>
            <family val="0"/>
          </rPr>
          <t xml:space="preserve">
所有医疗影像袋都未采用可降解材料（因可降解材料生产出来的产品属于软塑没有硬度和挺度，不能满足使用要求）</t>
        </r>
      </text>
    </comment>
    <comment ref="D39" authorId="0">
      <text>
        <r>
          <rPr>
            <b/>
            <sz val="9"/>
            <rFont val="宋体"/>
            <family val="0"/>
          </rPr>
          <t>李翔:</t>
        </r>
        <r>
          <rPr>
            <sz val="9"/>
            <rFont val="宋体"/>
            <family val="0"/>
          </rPr>
          <t xml:space="preserve">
低于2000张/次，按序号11行，数码彩色纸张印刷价格执行。</t>
        </r>
      </text>
    </comment>
  </commentList>
</comments>
</file>

<file path=xl/sharedStrings.xml><?xml version="1.0" encoding="utf-8"?>
<sst xmlns="http://schemas.openxmlformats.org/spreadsheetml/2006/main" count="226" uniqueCount="128">
  <si>
    <t>达州市中心医院印刷品采购清单（一年）</t>
  </si>
  <si>
    <t>序号</t>
  </si>
  <si>
    <t>物品名称</t>
  </si>
  <si>
    <t>服务标准</t>
  </si>
  <si>
    <t>规格</t>
  </si>
  <si>
    <t>计量</t>
  </si>
  <si>
    <t>数量</t>
  </si>
  <si>
    <t>参考品牌</t>
  </si>
  <si>
    <t xml:space="preserve">报价（单价） </t>
  </si>
  <si>
    <r>
      <t>印刷服务</t>
    </r>
    <r>
      <rPr>
        <sz val="11"/>
        <rFont val="宋体"/>
        <family val="0"/>
      </rPr>
      <t xml:space="preserve">
</t>
    </r>
    <r>
      <rPr>
        <sz val="10"/>
        <rFont val="楷体"/>
        <family val="3"/>
      </rPr>
      <t>（含本.证.表.单.笺等）</t>
    </r>
  </si>
  <si>
    <t>所有纸张均符合GB/T24988-2010标准</t>
  </si>
  <si>
    <t>70g  A4 规格：210mm×297mm
以A4(16K)纸价为标准；
A3(8K)价=A4价×2；
A5(32K)价=A4价/2</t>
  </si>
  <si>
    <t>页</t>
  </si>
  <si>
    <t>太阳牌</t>
  </si>
  <si>
    <t>封面</t>
  </si>
  <si>
    <t>张</t>
  </si>
  <si>
    <t>金东牌</t>
  </si>
  <si>
    <t>单次：数量≥400张，   元/张；
   200≤数量&lt;400张，  元/张；
   100≤数量&lt;200张，  元/张；
   数量100张以下，    元/张</t>
  </si>
  <si>
    <t>数码速印</t>
  </si>
  <si>
    <t>70g  A4 单面黑白，
规格：210mm×297mm</t>
  </si>
  <si>
    <t>封面及装订</t>
  </si>
  <si>
    <t>数量≥200P，  元/张； 
数量&lt;200P，   元/张；</t>
  </si>
  <si>
    <t>黑白印刷（双面）</t>
  </si>
  <si>
    <t xml:space="preserve"> 80g 双胶， 
规格：297mm×210mm（双面）</t>
  </si>
  <si>
    <t>大中药袋</t>
  </si>
  <si>
    <t xml:space="preserve"> 80g 牛皮纸
规格：展开540mm×290mm</t>
  </si>
  <si>
    <t>个</t>
  </si>
  <si>
    <t>丰华牌</t>
  </si>
  <si>
    <t>小中药袋</t>
  </si>
  <si>
    <t xml:space="preserve"> 80g 牛皮纸
规格：展开270mm×195mm</t>
  </si>
  <si>
    <t>普通黑白复印（单面）</t>
  </si>
  <si>
    <t xml:space="preserve"> 70g 双胶， 
规格：297mm×210mm（单面）</t>
  </si>
  <si>
    <t>普通黑白印刷（单面）</t>
  </si>
  <si>
    <t xml:space="preserve"> 80g双胶， 
规格：297mm×210mm（单面）</t>
  </si>
  <si>
    <t>彩色印刷（双面）</t>
  </si>
  <si>
    <t xml:space="preserve"> 157g 铜板纸含设计,印刷，
规格： 210mm×285mm</t>
  </si>
  <si>
    <t>晨鸣牌</t>
  </si>
  <si>
    <t>彩色印刷（单面）</t>
  </si>
  <si>
    <t>所有纸张均符合GB/T24988-2026标准</t>
  </si>
  <si>
    <t xml:space="preserve"> 70g双胶纸，含设计、印刷；成品规格：210mm×285mm</t>
  </si>
  <si>
    <t>所有纸张均符合GB/T24988-2020标准</t>
  </si>
  <si>
    <t>157克铜版纸,成品规格： 210mm×285mm</t>
  </si>
  <si>
    <t>数码彩色纸张印刷</t>
  </si>
  <si>
    <t xml:space="preserve"> 70g彩色纸张，规格：210mm×148.5mm</t>
  </si>
  <si>
    <t>影像检查塑料袋</t>
  </si>
  <si>
    <t>HDPE 5301AA ，
规格：0.4m×0.5m，单色双面印刷；含排版印字</t>
  </si>
  <si>
    <t>赛科牌</t>
  </si>
  <si>
    <t>处方笺</t>
  </si>
  <si>
    <t xml:space="preserve"> 30g  32K单联、套号。规格：210mm×148mm</t>
  </si>
  <si>
    <t>本</t>
  </si>
  <si>
    <t>数码彩色复印</t>
  </si>
  <si>
    <t>70g纸张， 规格：297mm×210mm</t>
  </si>
  <si>
    <t>数码彩色印刷</t>
  </si>
  <si>
    <t xml:space="preserve"> 250g铜板纸以下纸张，设计，印刷， 规格：210mm×285mm</t>
  </si>
  <si>
    <t>无碳复写纸</t>
  </si>
  <si>
    <t xml:space="preserve"> 70g 无碳复写纸A4 三联 90页，规格：210mm×297mm</t>
  </si>
  <si>
    <t>竹缘牌</t>
  </si>
  <si>
    <t>小于A4 三联 90页</t>
  </si>
  <si>
    <t>医疗废物扎带及标签</t>
  </si>
  <si>
    <t xml:space="preserve">    标签：300克哑粉纸双面黄色、覆膜、打孔，规格：45mm×85mm；
塑料扎带：3mm×195mm</t>
  </si>
  <si>
    <t>套</t>
  </si>
  <si>
    <t>住院证</t>
  </si>
  <si>
    <t xml:space="preserve"> 70g  32K，规格：210mm×148mm</t>
  </si>
  <si>
    <t>产前档案袋</t>
  </si>
  <si>
    <t xml:space="preserve"> 200g 牛皮纸
规格：340mm×240mm</t>
  </si>
  <si>
    <t>服药标签(不干胶）</t>
  </si>
  <si>
    <t xml:space="preserve">  铜版纸不干胶
规格：44mm×27mm</t>
  </si>
  <si>
    <t>粤双牌</t>
  </si>
  <si>
    <t>预交款临时收据</t>
  </si>
  <si>
    <t xml:space="preserve"> 带孔电脑票
171×11×1/4mm×3联</t>
  </si>
  <si>
    <t>份</t>
  </si>
  <si>
    <t>神龙牌</t>
  </si>
  <si>
    <t>档案盒</t>
  </si>
  <si>
    <t xml:space="preserve"> 350g 美卡纸 拴绳，规格：60×230×330mm</t>
  </si>
  <si>
    <t>华松牌</t>
  </si>
  <si>
    <t>人事等档案袋</t>
  </si>
  <si>
    <t xml:space="preserve"> 350g 美卡纸 拴绳，规格：40×230×330mm</t>
  </si>
  <si>
    <t>5号-6号彩色信封</t>
  </si>
  <si>
    <t>157g铜板纸含设计，印刷，压痕成型 230mm×120mm</t>
  </si>
  <si>
    <t xml:space="preserve">晨鸣牌 </t>
  </si>
  <si>
    <t>彩色封面（单面）</t>
  </si>
  <si>
    <t xml:space="preserve"> 250g铜板纸以下纸张，设计，印刷，  规格：460mm×297mm</t>
  </si>
  <si>
    <t>彩色封面（双面）</t>
  </si>
  <si>
    <t xml:space="preserve"> 250g铜板纸以下纸张，设计，印刷， 规格：460mm×297mm</t>
  </si>
  <si>
    <t>特种纸封面（单面）</t>
  </si>
  <si>
    <t xml:space="preserve"> 特种彩色纸张打印，规格：460mm×297mm</t>
  </si>
  <si>
    <t>皮纹装订</t>
  </si>
  <si>
    <r>
      <t>用皮纹</t>
    </r>
    <r>
      <rPr>
        <u val="single"/>
        <sz val="11"/>
        <rFont val="宋体"/>
        <family val="0"/>
      </rPr>
      <t>纸</t>
    </r>
    <r>
      <rPr>
        <sz val="11"/>
        <rFont val="宋体"/>
        <family val="0"/>
      </rPr>
      <t>装订封面，胶本成型
规格：297mm×210mm</t>
    </r>
  </si>
  <si>
    <t>无线胶装</t>
  </si>
  <si>
    <t>无线胶装费，胶本成型
规格：297mm×210mm</t>
  </si>
  <si>
    <t>合得妙牌</t>
  </si>
  <si>
    <t>患者信息填报单</t>
  </si>
  <si>
    <t xml:space="preserve"> 70g原浆双胶，修切胶本， 规格：190mm×85mm</t>
  </si>
  <si>
    <t>骑马订订本</t>
  </si>
  <si>
    <t>所有纸张均符合GB/T24988-2011标准</t>
  </si>
  <si>
    <t>金源牌，19#--25#铁丝，机钉</t>
  </si>
  <si>
    <t>本（套）</t>
  </si>
  <si>
    <t xml:space="preserve">金源牌 </t>
  </si>
  <si>
    <t>内服药袋</t>
  </si>
  <si>
    <t>所有纸张均符合GB/T24988-2012标准</t>
  </si>
  <si>
    <t xml:space="preserve">70克双胶纸；成品64mm×75mm </t>
  </si>
  <si>
    <t xml:space="preserve">太阳牌 </t>
  </si>
  <si>
    <t>会计凭证垫条</t>
  </si>
  <si>
    <t>所有纸张均符合GB/T24988-2013标准</t>
  </si>
  <si>
    <t>300克白卡；成品30×150mm</t>
  </si>
  <si>
    <t>麻醉药品处方笺</t>
  </si>
  <si>
    <t>所有纸张均符合GB/T24988-2014标准</t>
  </si>
  <si>
    <t>70克彩色双胶纸；成品21×14.8cm</t>
  </si>
  <si>
    <t>大于2000张/次，   元/张</t>
  </si>
  <si>
    <t>精二处方</t>
  </si>
  <si>
    <t>所有纸张均符合GB/T24988-2019标准</t>
  </si>
  <si>
    <t>30克彩色有光纸；成品21×14.8cm 单色印刷</t>
  </si>
  <si>
    <t>证卡</t>
  </si>
  <si>
    <t>所有纸张均符合GB/T24988-2015标准</t>
  </si>
  <si>
    <t>120克彩色双胶纸；成品8.5×12cm</t>
  </si>
  <si>
    <t>会计凭证盒</t>
  </si>
  <si>
    <t>所有纸张均符合GB/T24988-2017标准</t>
  </si>
  <si>
    <t>700克，美卡；成品22.5×31.5×4.8cm，</t>
  </si>
  <si>
    <t>彩印冷裱膜</t>
  </si>
  <si>
    <t>所有纸张均符合GB/T24988-2021标准</t>
  </si>
  <si>
    <t>157克铜版纸成品21×29.7cm,双面彩印、冷裱膜</t>
  </si>
  <si>
    <t>玖龙牌</t>
  </si>
  <si>
    <t>病案专用纸箱</t>
  </si>
  <si>
    <t xml:space="preserve">  五层瓦楞；
规格60×30×22cm</t>
  </si>
  <si>
    <t>会计凭证</t>
  </si>
  <si>
    <t>所有纸张均符合GB/T24988-2024标准</t>
  </si>
  <si>
    <t>350克，美卡；成品30.5×65cm</t>
  </si>
  <si>
    <t>说明：1、以上表格涉及的纸张克重标准：每平方米的纸张的重量（30克/㎡、70克/㎡、80克/㎡........以此类推）。2、涉及的印刷工艺及名称：GB/T 9851.1-2008（使用模拟或数字的图像载体将呈色剂/色料（如油墨）转移到承印物上的复制过程）。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</si>
</sst>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8">
    <font>
      <sz val="11"/>
      <color theme="1"/>
      <name val="Calibri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sz val="14"/>
      <color indexed="8"/>
      <name val="黑体"/>
      <family val="3"/>
    </font>
    <font>
      <sz val="14"/>
      <name val="黑体"/>
      <family val="3"/>
    </font>
    <font>
      <sz val="11"/>
      <name val="黑体"/>
      <family val="3"/>
    </font>
    <font>
      <sz val="10"/>
      <name val="宋体"/>
      <family val="0"/>
    </font>
    <font>
      <sz val="9"/>
      <name val="宋体"/>
      <family val="0"/>
    </font>
    <font>
      <sz val="11"/>
      <color indexed="10"/>
      <name val="宋体"/>
      <family val="0"/>
    </font>
    <font>
      <b/>
      <sz val="11"/>
      <name val="宋体"/>
      <family val="0"/>
    </font>
    <font>
      <sz val="10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0"/>
      <name val="楷体"/>
      <family val="3"/>
    </font>
    <font>
      <u val="single"/>
      <sz val="11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Calibri"/>
      <family val="0"/>
    </font>
    <font>
      <sz val="14"/>
      <color theme="1"/>
      <name val="黑体"/>
      <family val="3"/>
    </font>
    <font>
      <sz val="11"/>
      <name val="Calibri"/>
      <family val="0"/>
    </font>
    <font>
      <sz val="10"/>
      <name val="Calibri"/>
      <family val="0"/>
    </font>
    <font>
      <sz val="9"/>
      <name val="Calibri"/>
      <family val="0"/>
    </font>
    <font>
      <b/>
      <sz val="11"/>
      <name val="Calibri"/>
      <family val="0"/>
    </font>
    <font>
      <sz val="10"/>
      <color rgb="FF333333"/>
      <name val="宋体"/>
      <family val="0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5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4" fillId="9" borderId="0" applyNumberFormat="0" applyBorder="0" applyAlignment="0" applyProtection="0"/>
    <xf numFmtId="0" fontId="37" fillId="0" borderId="4" applyNumberFormat="0" applyFill="0" applyAlignment="0" applyProtection="0"/>
    <xf numFmtId="0" fontId="34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0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4" fillId="27" borderId="0" applyNumberFormat="0" applyBorder="0" applyAlignment="0" applyProtection="0"/>
    <xf numFmtId="0" fontId="0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0" applyNumberFormat="0" applyBorder="0" applyAlignment="0" applyProtection="0"/>
    <xf numFmtId="0" fontId="34" fillId="32" borderId="0" applyNumberFormat="0" applyBorder="0" applyAlignment="0" applyProtection="0"/>
  </cellStyleXfs>
  <cellXfs count="44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1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 wrapText="1"/>
    </xf>
    <xf numFmtId="0" fontId="53" fillId="0" borderId="9" xfId="0" applyFont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/>
    </xf>
    <xf numFmtId="0" fontId="52" fillId="0" borderId="9" xfId="0" applyFont="1" applyBorder="1" applyAlignment="1">
      <alignment horizontal="center" vertical="center"/>
    </xf>
    <xf numFmtId="176" fontId="52" fillId="0" borderId="9" xfId="0" applyNumberFormat="1" applyFont="1" applyBorder="1" applyAlignment="1">
      <alignment horizontal="center" vertical="center"/>
    </xf>
    <xf numFmtId="0" fontId="52" fillId="0" borderId="9" xfId="0" applyFont="1" applyBorder="1" applyAlignment="1">
      <alignment horizontal="center" vertical="center"/>
    </xf>
    <xf numFmtId="176" fontId="54" fillId="0" borderId="9" xfId="0" applyNumberFormat="1" applyFont="1" applyBorder="1" applyAlignment="1">
      <alignment horizontal="left" vertical="center" wrapText="1"/>
    </xf>
    <xf numFmtId="176" fontId="53" fillId="0" borderId="9" xfId="0" applyNumberFormat="1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52" fillId="0" borderId="9" xfId="0" applyFont="1" applyBorder="1" applyAlignment="1">
      <alignment horizontal="center" vertical="center"/>
    </xf>
    <xf numFmtId="0" fontId="52" fillId="0" borderId="9" xfId="0" applyFont="1" applyBorder="1" applyAlignment="1">
      <alignment horizontal="center" vertical="center"/>
    </xf>
    <xf numFmtId="0" fontId="52" fillId="0" borderId="9" xfId="0" applyFont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center" vertical="center" wrapText="1"/>
    </xf>
    <xf numFmtId="0" fontId="38" fillId="0" borderId="9" xfId="0" applyFont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0" fontId="38" fillId="0" borderId="9" xfId="0" applyFont="1" applyFill="1" applyBorder="1" applyAlignment="1">
      <alignment vertical="center"/>
    </xf>
    <xf numFmtId="0" fontId="52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0" fontId="52" fillId="0" borderId="9" xfId="0" applyFont="1" applyBorder="1" applyAlignment="1">
      <alignment vertical="center"/>
    </xf>
    <xf numFmtId="0" fontId="52" fillId="0" borderId="9" xfId="0" applyFont="1" applyBorder="1" applyAlignment="1">
      <alignment vertical="center"/>
    </xf>
    <xf numFmtId="0" fontId="0" fillId="0" borderId="9" xfId="0" applyFill="1" applyBorder="1" applyAlignment="1">
      <alignment horizontal="center" vertical="center" wrapText="1"/>
    </xf>
    <xf numFmtId="0" fontId="55" fillId="33" borderId="0" xfId="0" applyFont="1" applyFill="1" applyAlignment="1">
      <alignment horizontal="left" vertical="center" wrapText="1"/>
    </xf>
    <xf numFmtId="0" fontId="52" fillId="33" borderId="0" xfId="0" applyFont="1" applyFill="1" applyAlignment="1">
      <alignment horizontal="left" vertical="center" wrapText="1"/>
    </xf>
    <xf numFmtId="0" fontId="56" fillId="0" borderId="0" xfId="0" applyFont="1" applyAlignment="1">
      <alignment horizontal="justify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6"/>
  <sheetViews>
    <sheetView tabSelected="1" zoomScaleSheetLayoutView="100" workbookViewId="0" topLeftCell="A1">
      <selection activeCell="I44" sqref="I44"/>
    </sheetView>
  </sheetViews>
  <sheetFormatPr defaultColWidth="9.00390625" defaultRowHeight="15"/>
  <cols>
    <col min="1" max="1" width="5.00390625" style="2" customWidth="1"/>
    <col min="2" max="2" width="20.8515625" style="0" customWidth="1"/>
    <col min="3" max="3" width="29.57421875" style="0" customWidth="1"/>
    <col min="4" max="4" width="31.57421875" style="0" customWidth="1"/>
    <col min="5" max="5" width="5.140625" style="0" customWidth="1"/>
    <col min="6" max="6" width="8.00390625" style="0" customWidth="1"/>
    <col min="7" max="7" width="7.8515625" style="0" customWidth="1"/>
    <col min="8" max="8" width="23.57421875" style="0" customWidth="1"/>
    <col min="9" max="9" width="37.421875" style="0" customWidth="1"/>
    <col min="10" max="10" width="10.00390625" style="0" customWidth="1"/>
    <col min="11" max="11" width="10.421875" style="0" bestFit="1" customWidth="1"/>
    <col min="13" max="13" width="12.57421875" style="0" bestFit="1" customWidth="1"/>
  </cols>
  <sheetData>
    <row r="1" spans="1:8" ht="49.5" customHeight="1">
      <c r="A1" s="3" t="s">
        <v>0</v>
      </c>
      <c r="B1" s="4"/>
      <c r="C1" s="4"/>
      <c r="D1" s="4"/>
      <c r="E1" s="4"/>
      <c r="F1" s="4"/>
      <c r="G1" s="4"/>
      <c r="H1" s="4"/>
    </row>
    <row r="2" spans="1:8" ht="58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5" t="s">
        <v>7</v>
      </c>
      <c r="H2" s="5" t="s">
        <v>8</v>
      </c>
    </row>
    <row r="3" spans="1:9" ht="57" customHeight="1">
      <c r="A3" s="7">
        <v>1</v>
      </c>
      <c r="B3" s="8" t="s">
        <v>9</v>
      </c>
      <c r="C3" s="9" t="s">
        <v>10</v>
      </c>
      <c r="D3" s="10" t="s">
        <v>11</v>
      </c>
      <c r="E3" s="11" t="s">
        <v>12</v>
      </c>
      <c r="F3" s="12">
        <f>1988000+409000+130000-40000</f>
        <v>2487000</v>
      </c>
      <c r="G3" s="12" t="s">
        <v>13</v>
      </c>
      <c r="H3" s="13"/>
      <c r="I3" s="40"/>
    </row>
    <row r="4" spans="1:8" ht="60" customHeight="1">
      <c r="A4" s="7"/>
      <c r="B4" s="14"/>
      <c r="C4" s="9" t="s">
        <v>10</v>
      </c>
      <c r="D4" s="10" t="s">
        <v>14</v>
      </c>
      <c r="E4" s="11" t="s">
        <v>15</v>
      </c>
      <c r="F4" s="12">
        <v>5077</v>
      </c>
      <c r="G4" s="12" t="s">
        <v>16</v>
      </c>
      <c r="H4" s="15" t="s">
        <v>17</v>
      </c>
    </row>
    <row r="5" spans="1:8" ht="36.75" customHeight="1">
      <c r="A5" s="7">
        <v>2</v>
      </c>
      <c r="B5" s="8" t="s">
        <v>18</v>
      </c>
      <c r="C5" s="9" t="s">
        <v>10</v>
      </c>
      <c r="D5" s="10" t="s">
        <v>19</v>
      </c>
      <c r="E5" s="11" t="s">
        <v>12</v>
      </c>
      <c r="F5" s="12">
        <v>101677</v>
      </c>
      <c r="G5" s="12" t="s">
        <v>13</v>
      </c>
      <c r="H5" s="13"/>
    </row>
    <row r="6" spans="1:8" ht="39.75" customHeight="1">
      <c r="A6" s="7"/>
      <c r="B6" s="8"/>
      <c r="C6" s="9" t="s">
        <v>10</v>
      </c>
      <c r="D6" s="10" t="s">
        <v>20</v>
      </c>
      <c r="E6" s="11" t="s">
        <v>15</v>
      </c>
      <c r="F6" s="12">
        <f>2737+1237</f>
        <v>3974</v>
      </c>
      <c r="G6" s="12" t="s">
        <v>16</v>
      </c>
      <c r="H6" s="16" t="s">
        <v>21</v>
      </c>
    </row>
    <row r="7" spans="1:8" ht="30" customHeight="1">
      <c r="A7" s="7">
        <v>3</v>
      </c>
      <c r="B7" s="17" t="s">
        <v>22</v>
      </c>
      <c r="C7" s="9" t="s">
        <v>10</v>
      </c>
      <c r="D7" s="18" t="s">
        <v>23</v>
      </c>
      <c r="E7" s="7" t="s">
        <v>15</v>
      </c>
      <c r="F7" s="7">
        <f>198600+10000+40000</f>
        <v>248600</v>
      </c>
      <c r="G7" s="7" t="s">
        <v>13</v>
      </c>
      <c r="H7" s="7"/>
    </row>
    <row r="8" spans="1:8" ht="30.75" customHeight="1">
      <c r="A8" s="7">
        <v>4</v>
      </c>
      <c r="B8" s="8" t="s">
        <v>24</v>
      </c>
      <c r="C8" s="9" t="s">
        <v>10</v>
      </c>
      <c r="D8" s="18" t="s">
        <v>25</v>
      </c>
      <c r="E8" s="7" t="s">
        <v>26</v>
      </c>
      <c r="F8" s="19">
        <v>200000</v>
      </c>
      <c r="G8" s="7" t="s">
        <v>27</v>
      </c>
      <c r="H8" s="7"/>
    </row>
    <row r="9" spans="1:8" ht="30.75" customHeight="1">
      <c r="A9" s="7">
        <v>5</v>
      </c>
      <c r="B9" s="8" t="s">
        <v>28</v>
      </c>
      <c r="C9" s="9" t="s">
        <v>10</v>
      </c>
      <c r="D9" s="18" t="s">
        <v>29</v>
      </c>
      <c r="E9" s="7" t="s">
        <v>26</v>
      </c>
      <c r="F9" s="7">
        <v>23000</v>
      </c>
      <c r="G9" s="7" t="s">
        <v>27</v>
      </c>
      <c r="H9" s="7"/>
    </row>
    <row r="10" spans="1:12" ht="30.75" customHeight="1">
      <c r="A10" s="7">
        <v>6</v>
      </c>
      <c r="B10" s="8" t="s">
        <v>30</v>
      </c>
      <c r="C10" s="9" t="s">
        <v>10</v>
      </c>
      <c r="D10" s="18" t="s">
        <v>31</v>
      </c>
      <c r="E10" s="20" t="s">
        <v>15</v>
      </c>
      <c r="F10" s="21">
        <v>402793</v>
      </c>
      <c r="G10" s="20" t="s">
        <v>13</v>
      </c>
      <c r="H10" s="21"/>
      <c r="L10" s="41"/>
    </row>
    <row r="11" spans="1:8" ht="30.75" customHeight="1">
      <c r="A11" s="7">
        <v>7</v>
      </c>
      <c r="B11" s="8" t="s">
        <v>32</v>
      </c>
      <c r="C11" s="9" t="s">
        <v>10</v>
      </c>
      <c r="D11" s="18" t="s">
        <v>33</v>
      </c>
      <c r="E11" s="20" t="s">
        <v>15</v>
      </c>
      <c r="F11" s="21">
        <v>40000</v>
      </c>
      <c r="G11" s="20" t="s">
        <v>13</v>
      </c>
      <c r="H11" s="22"/>
    </row>
    <row r="12" spans="1:8" ht="33" customHeight="1">
      <c r="A12" s="7">
        <v>8</v>
      </c>
      <c r="B12" s="8" t="s">
        <v>34</v>
      </c>
      <c r="C12" s="9" t="s">
        <v>10</v>
      </c>
      <c r="D12" s="18" t="s">
        <v>35</v>
      </c>
      <c r="E12" s="7" t="s">
        <v>15</v>
      </c>
      <c r="F12" s="7">
        <v>10000</v>
      </c>
      <c r="G12" s="7" t="s">
        <v>36</v>
      </c>
      <c r="H12" s="7"/>
    </row>
    <row r="13" spans="1:8" ht="27">
      <c r="A13" s="7">
        <v>9</v>
      </c>
      <c r="B13" s="8" t="s">
        <v>37</v>
      </c>
      <c r="C13" s="9" t="s">
        <v>38</v>
      </c>
      <c r="D13" s="23" t="s">
        <v>39</v>
      </c>
      <c r="E13" s="24" t="s">
        <v>15</v>
      </c>
      <c r="F13" s="7">
        <v>5000</v>
      </c>
      <c r="G13" s="7" t="s">
        <v>36</v>
      </c>
      <c r="H13" s="25"/>
    </row>
    <row r="14" spans="1:8" ht="36.75" customHeight="1">
      <c r="A14" s="7">
        <v>10</v>
      </c>
      <c r="B14" s="8" t="s">
        <v>37</v>
      </c>
      <c r="C14" s="9" t="s">
        <v>40</v>
      </c>
      <c r="D14" s="23" t="s">
        <v>41</v>
      </c>
      <c r="E14" s="24" t="s">
        <v>15</v>
      </c>
      <c r="F14" s="7">
        <v>3000</v>
      </c>
      <c r="G14" s="7" t="s">
        <v>36</v>
      </c>
      <c r="H14" s="7"/>
    </row>
    <row r="15" spans="1:8" ht="45" customHeight="1">
      <c r="A15" s="7">
        <v>11</v>
      </c>
      <c r="B15" s="8" t="s">
        <v>42</v>
      </c>
      <c r="C15" s="9" t="s">
        <v>10</v>
      </c>
      <c r="D15" s="18" t="s">
        <v>43</v>
      </c>
      <c r="E15" s="7" t="s">
        <v>15</v>
      </c>
      <c r="F15" s="7">
        <v>1000</v>
      </c>
      <c r="G15" s="7" t="s">
        <v>36</v>
      </c>
      <c r="H15" s="7"/>
    </row>
    <row r="16" spans="1:9" ht="48" customHeight="1">
      <c r="A16" s="7">
        <v>12</v>
      </c>
      <c r="B16" s="8" t="s">
        <v>44</v>
      </c>
      <c r="C16" s="9" t="s">
        <v>10</v>
      </c>
      <c r="D16" s="18" t="s">
        <v>45</v>
      </c>
      <c r="E16" s="7" t="s">
        <v>26</v>
      </c>
      <c r="F16" s="7">
        <v>285920</v>
      </c>
      <c r="G16" s="7" t="s">
        <v>46</v>
      </c>
      <c r="H16" s="7"/>
      <c r="I16" s="42"/>
    </row>
    <row r="17" spans="1:8" ht="34.5" customHeight="1">
      <c r="A17" s="7">
        <v>13</v>
      </c>
      <c r="B17" s="8" t="s">
        <v>47</v>
      </c>
      <c r="C17" s="9" t="s">
        <v>10</v>
      </c>
      <c r="D17" s="26" t="s">
        <v>48</v>
      </c>
      <c r="E17" s="7" t="s">
        <v>49</v>
      </c>
      <c r="F17" s="7">
        <v>1000</v>
      </c>
      <c r="G17" s="7" t="s">
        <v>13</v>
      </c>
      <c r="H17" s="7"/>
    </row>
    <row r="18" spans="1:8" ht="27" customHeight="1">
      <c r="A18" s="7">
        <v>14</v>
      </c>
      <c r="B18" s="8" t="s">
        <v>50</v>
      </c>
      <c r="C18" s="9" t="s">
        <v>10</v>
      </c>
      <c r="D18" s="26" t="s">
        <v>51</v>
      </c>
      <c r="E18" s="7" t="s">
        <v>15</v>
      </c>
      <c r="F18" s="7">
        <v>11946</v>
      </c>
      <c r="G18" s="7" t="s">
        <v>13</v>
      </c>
      <c r="H18" s="7"/>
    </row>
    <row r="19" spans="1:10" ht="37.5" customHeight="1">
      <c r="A19" s="7">
        <v>15</v>
      </c>
      <c r="B19" s="8" t="s">
        <v>52</v>
      </c>
      <c r="C19" s="9" t="s">
        <v>10</v>
      </c>
      <c r="D19" s="26" t="s">
        <v>53</v>
      </c>
      <c r="E19" s="7" t="s">
        <v>15</v>
      </c>
      <c r="F19" s="7">
        <v>2041</v>
      </c>
      <c r="G19" s="7" t="s">
        <v>36</v>
      </c>
      <c r="H19" s="7"/>
      <c r="J19" s="41"/>
    </row>
    <row r="20" spans="1:8" ht="34.5" customHeight="1">
      <c r="A20" s="7">
        <v>16</v>
      </c>
      <c r="B20" s="8" t="s">
        <v>54</v>
      </c>
      <c r="C20" s="9" t="s">
        <v>10</v>
      </c>
      <c r="D20" s="26" t="s">
        <v>55</v>
      </c>
      <c r="E20" s="7" t="s">
        <v>49</v>
      </c>
      <c r="F20" s="7">
        <v>1500</v>
      </c>
      <c r="G20" s="7" t="s">
        <v>56</v>
      </c>
      <c r="H20" s="7"/>
    </row>
    <row r="21" spans="1:8" ht="34.5" customHeight="1">
      <c r="A21" s="7">
        <v>17</v>
      </c>
      <c r="B21" s="8" t="s">
        <v>54</v>
      </c>
      <c r="C21" s="9" t="s">
        <v>10</v>
      </c>
      <c r="D21" s="26" t="s">
        <v>57</v>
      </c>
      <c r="E21" s="7" t="s">
        <v>49</v>
      </c>
      <c r="F21" s="7">
        <v>200</v>
      </c>
      <c r="G21" s="7" t="s">
        <v>56</v>
      </c>
      <c r="H21" s="7"/>
    </row>
    <row r="22" spans="1:8" ht="49.5" customHeight="1">
      <c r="A22" s="7">
        <v>18</v>
      </c>
      <c r="B22" s="8" t="s">
        <v>58</v>
      </c>
      <c r="C22" s="9" t="s">
        <v>10</v>
      </c>
      <c r="D22" s="18" t="s">
        <v>59</v>
      </c>
      <c r="E22" s="7" t="s">
        <v>60</v>
      </c>
      <c r="F22" s="7">
        <v>201500</v>
      </c>
      <c r="G22" s="7" t="s">
        <v>36</v>
      </c>
      <c r="H22" s="7"/>
    </row>
    <row r="23" spans="1:8" ht="22.5" customHeight="1">
      <c r="A23" s="7">
        <v>19</v>
      </c>
      <c r="B23" s="8" t="s">
        <v>61</v>
      </c>
      <c r="C23" s="9" t="s">
        <v>10</v>
      </c>
      <c r="D23" s="18" t="s">
        <v>62</v>
      </c>
      <c r="E23" s="11" t="s">
        <v>49</v>
      </c>
      <c r="F23" s="12"/>
      <c r="G23" s="20" t="s">
        <v>13</v>
      </c>
      <c r="H23" s="27"/>
    </row>
    <row r="24" spans="1:8" ht="33" customHeight="1">
      <c r="A24" s="7">
        <v>20</v>
      </c>
      <c r="B24" s="8" t="s">
        <v>63</v>
      </c>
      <c r="C24" s="9" t="s">
        <v>10</v>
      </c>
      <c r="D24" s="18" t="s">
        <v>64</v>
      </c>
      <c r="E24" s="11" t="s">
        <v>26</v>
      </c>
      <c r="F24" s="12"/>
      <c r="G24" s="20" t="s">
        <v>27</v>
      </c>
      <c r="H24" s="27"/>
    </row>
    <row r="25" spans="1:8" ht="36.75" customHeight="1">
      <c r="A25" s="7">
        <v>21</v>
      </c>
      <c r="B25" s="8" t="s">
        <v>65</v>
      </c>
      <c r="C25" s="9" t="s">
        <v>10</v>
      </c>
      <c r="D25" s="18" t="s">
        <v>66</v>
      </c>
      <c r="E25" s="20" t="s">
        <v>15</v>
      </c>
      <c r="F25" s="21">
        <v>900000</v>
      </c>
      <c r="G25" s="20" t="s">
        <v>67</v>
      </c>
      <c r="H25" s="7"/>
    </row>
    <row r="26" spans="1:8" ht="27.75" customHeight="1">
      <c r="A26" s="7">
        <v>22</v>
      </c>
      <c r="B26" s="8" t="s">
        <v>68</v>
      </c>
      <c r="C26" s="9" t="s">
        <v>10</v>
      </c>
      <c r="D26" s="18" t="s">
        <v>69</v>
      </c>
      <c r="E26" s="20" t="s">
        <v>70</v>
      </c>
      <c r="F26" s="21"/>
      <c r="G26" s="20" t="s">
        <v>71</v>
      </c>
      <c r="H26" s="27"/>
    </row>
    <row r="27" spans="1:8" ht="33" customHeight="1">
      <c r="A27" s="7">
        <v>23</v>
      </c>
      <c r="B27" s="8" t="s">
        <v>72</v>
      </c>
      <c r="C27" s="9" t="s">
        <v>10</v>
      </c>
      <c r="D27" s="18" t="s">
        <v>73</v>
      </c>
      <c r="E27" s="20" t="s">
        <v>26</v>
      </c>
      <c r="F27" s="21">
        <v>1800</v>
      </c>
      <c r="G27" s="20" t="s">
        <v>74</v>
      </c>
      <c r="H27" s="25"/>
    </row>
    <row r="28" spans="1:8" ht="33" customHeight="1">
      <c r="A28" s="7">
        <v>24</v>
      </c>
      <c r="B28" s="8" t="s">
        <v>75</v>
      </c>
      <c r="C28" s="9" t="s">
        <v>10</v>
      </c>
      <c r="D28" s="18" t="s">
        <v>76</v>
      </c>
      <c r="E28" s="20" t="s">
        <v>26</v>
      </c>
      <c r="F28" s="21">
        <v>3600</v>
      </c>
      <c r="G28" s="20" t="s">
        <v>74</v>
      </c>
      <c r="H28" s="7"/>
    </row>
    <row r="29" spans="1:8" ht="40.5" customHeight="1">
      <c r="A29" s="7">
        <v>27</v>
      </c>
      <c r="B29" s="8" t="s">
        <v>77</v>
      </c>
      <c r="C29" s="9" t="s">
        <v>10</v>
      </c>
      <c r="D29" s="18" t="s">
        <v>78</v>
      </c>
      <c r="E29" s="20" t="s">
        <v>15</v>
      </c>
      <c r="F29" s="21">
        <v>1000</v>
      </c>
      <c r="G29" s="20" t="s">
        <v>79</v>
      </c>
      <c r="H29" s="25"/>
    </row>
    <row r="30" spans="1:8" ht="42.75" customHeight="1">
      <c r="A30" s="7">
        <v>28</v>
      </c>
      <c r="B30" s="8" t="s">
        <v>80</v>
      </c>
      <c r="C30" s="9" t="s">
        <v>10</v>
      </c>
      <c r="D30" s="18" t="s">
        <v>81</v>
      </c>
      <c r="E30" s="20" t="s">
        <v>15</v>
      </c>
      <c r="F30" s="21">
        <v>1000</v>
      </c>
      <c r="G30" s="20" t="s">
        <v>36</v>
      </c>
      <c r="H30" s="25"/>
    </row>
    <row r="31" spans="1:8" ht="39" customHeight="1">
      <c r="A31" s="7">
        <v>29</v>
      </c>
      <c r="B31" s="8" t="s">
        <v>82</v>
      </c>
      <c r="C31" s="9" t="s">
        <v>10</v>
      </c>
      <c r="D31" s="18" t="s">
        <v>83</v>
      </c>
      <c r="E31" s="20" t="s">
        <v>15</v>
      </c>
      <c r="F31" s="21">
        <v>1000</v>
      </c>
      <c r="G31" s="20" t="s">
        <v>36</v>
      </c>
      <c r="H31" s="25"/>
    </row>
    <row r="32" spans="1:8" ht="33.75" customHeight="1">
      <c r="A32" s="7">
        <v>30</v>
      </c>
      <c r="B32" s="8" t="s">
        <v>84</v>
      </c>
      <c r="C32" s="9" t="s">
        <v>10</v>
      </c>
      <c r="D32" s="18" t="s">
        <v>85</v>
      </c>
      <c r="E32" s="20" t="s">
        <v>15</v>
      </c>
      <c r="F32" s="21">
        <v>5000</v>
      </c>
      <c r="G32" s="20" t="s">
        <v>36</v>
      </c>
      <c r="H32" s="25"/>
    </row>
    <row r="33" spans="1:17" s="1" customFormat="1" ht="36" customHeight="1">
      <c r="A33" s="7">
        <v>31</v>
      </c>
      <c r="B33" s="17" t="s">
        <v>86</v>
      </c>
      <c r="C33" s="23" t="s">
        <v>10</v>
      </c>
      <c r="D33" s="28" t="s">
        <v>87</v>
      </c>
      <c r="E33" s="29" t="s">
        <v>49</v>
      </c>
      <c r="F33" s="30">
        <v>500</v>
      </c>
      <c r="G33" s="29" t="s">
        <v>36</v>
      </c>
      <c r="H33" s="31"/>
      <c r="I33" s="43"/>
      <c r="J33" s="43"/>
      <c r="K33" s="43"/>
      <c r="L33" s="43"/>
      <c r="M33" s="43"/>
      <c r="N33" s="43"/>
      <c r="O33" s="43"/>
      <c r="P33" s="43"/>
      <c r="Q33" s="43"/>
    </row>
    <row r="34" spans="1:8" ht="52.5" customHeight="1">
      <c r="A34" s="7">
        <v>32</v>
      </c>
      <c r="B34" s="8" t="s">
        <v>88</v>
      </c>
      <c r="C34" s="9" t="s">
        <v>10</v>
      </c>
      <c r="D34" s="32" t="s">
        <v>89</v>
      </c>
      <c r="E34" s="20" t="s">
        <v>49</v>
      </c>
      <c r="F34" s="21">
        <v>300</v>
      </c>
      <c r="G34" s="20" t="s">
        <v>90</v>
      </c>
      <c r="H34" s="25"/>
    </row>
    <row r="35" spans="1:8" ht="39" customHeight="1">
      <c r="A35" s="7">
        <v>33</v>
      </c>
      <c r="B35" s="8" t="s">
        <v>91</v>
      </c>
      <c r="C35" s="9" t="s">
        <v>10</v>
      </c>
      <c r="D35" s="18" t="s">
        <v>92</v>
      </c>
      <c r="E35" s="20" t="s">
        <v>15</v>
      </c>
      <c r="F35" s="21"/>
      <c r="G35" s="20" t="s">
        <v>13</v>
      </c>
      <c r="H35" s="20"/>
    </row>
    <row r="36" spans="1:8" ht="30.75" customHeight="1">
      <c r="A36" s="7">
        <v>34</v>
      </c>
      <c r="B36" s="8" t="s">
        <v>93</v>
      </c>
      <c r="C36" s="9" t="s">
        <v>94</v>
      </c>
      <c r="D36" s="33" t="s">
        <v>95</v>
      </c>
      <c r="E36" s="33" t="s">
        <v>96</v>
      </c>
      <c r="F36" s="34">
        <v>2000</v>
      </c>
      <c r="G36" s="33" t="s">
        <v>97</v>
      </c>
      <c r="H36" s="35"/>
    </row>
    <row r="37" spans="1:8" ht="30.75" customHeight="1">
      <c r="A37" s="7">
        <v>35</v>
      </c>
      <c r="B37" s="8" t="s">
        <v>98</v>
      </c>
      <c r="C37" s="9" t="s">
        <v>99</v>
      </c>
      <c r="D37" s="23" t="s">
        <v>100</v>
      </c>
      <c r="E37" s="33" t="s">
        <v>26</v>
      </c>
      <c r="F37" s="21">
        <v>300000</v>
      </c>
      <c r="G37" s="33" t="s">
        <v>101</v>
      </c>
      <c r="H37" s="35"/>
    </row>
    <row r="38" spans="1:8" ht="30.75" customHeight="1">
      <c r="A38" s="7">
        <v>36</v>
      </c>
      <c r="B38" s="8" t="s">
        <v>102</v>
      </c>
      <c r="C38" s="9" t="s">
        <v>103</v>
      </c>
      <c r="D38" s="23" t="s">
        <v>104</v>
      </c>
      <c r="E38" s="33" t="s">
        <v>15</v>
      </c>
      <c r="F38" s="21">
        <v>1500</v>
      </c>
      <c r="G38" s="33" t="s">
        <v>101</v>
      </c>
      <c r="H38" s="35"/>
    </row>
    <row r="39" spans="1:8" ht="30.75" customHeight="1">
      <c r="A39" s="7">
        <v>37</v>
      </c>
      <c r="B39" s="8" t="s">
        <v>105</v>
      </c>
      <c r="C39" s="9" t="s">
        <v>106</v>
      </c>
      <c r="D39" s="23" t="s">
        <v>107</v>
      </c>
      <c r="E39" s="33" t="s">
        <v>15</v>
      </c>
      <c r="F39" s="21">
        <v>10000</v>
      </c>
      <c r="G39" s="33" t="s">
        <v>79</v>
      </c>
      <c r="H39" s="36" t="s">
        <v>108</v>
      </c>
    </row>
    <row r="40" spans="1:8" ht="37.5" customHeight="1">
      <c r="A40" s="7">
        <v>38</v>
      </c>
      <c r="B40" s="8" t="s">
        <v>109</v>
      </c>
      <c r="C40" s="9" t="s">
        <v>110</v>
      </c>
      <c r="D40" s="37" t="s">
        <v>111</v>
      </c>
      <c r="E40" s="24" t="s">
        <v>49</v>
      </c>
      <c r="F40" s="7">
        <v>500</v>
      </c>
      <c r="G40" s="24" t="s">
        <v>79</v>
      </c>
      <c r="H40" s="25"/>
    </row>
    <row r="41" spans="1:8" ht="30.75" customHeight="1">
      <c r="A41" s="7">
        <v>39</v>
      </c>
      <c r="B41" s="8" t="s">
        <v>112</v>
      </c>
      <c r="C41" s="9" t="s">
        <v>113</v>
      </c>
      <c r="D41" s="37" t="s">
        <v>114</v>
      </c>
      <c r="E41" s="24" t="s">
        <v>15</v>
      </c>
      <c r="F41" s="7">
        <v>300</v>
      </c>
      <c r="G41" s="24" t="s">
        <v>79</v>
      </c>
      <c r="H41" s="25"/>
    </row>
    <row r="42" spans="1:8" ht="30.75" customHeight="1">
      <c r="A42" s="7">
        <v>40</v>
      </c>
      <c r="B42" s="8" t="s">
        <v>115</v>
      </c>
      <c r="C42" s="9" t="s">
        <v>116</v>
      </c>
      <c r="D42" s="23" t="s">
        <v>117</v>
      </c>
      <c r="E42" s="33" t="s">
        <v>26</v>
      </c>
      <c r="F42" s="21">
        <v>1000</v>
      </c>
      <c r="G42" s="24" t="s">
        <v>13</v>
      </c>
      <c r="H42" s="25"/>
    </row>
    <row r="43" spans="1:8" ht="45" customHeight="1">
      <c r="A43" s="7">
        <v>41</v>
      </c>
      <c r="B43" s="8" t="s">
        <v>118</v>
      </c>
      <c r="C43" s="9" t="s">
        <v>119</v>
      </c>
      <c r="D43" s="23" t="s">
        <v>120</v>
      </c>
      <c r="E43" s="33" t="s">
        <v>15</v>
      </c>
      <c r="F43" s="21">
        <v>200</v>
      </c>
      <c r="G43" s="24" t="s">
        <v>121</v>
      </c>
      <c r="H43" s="25"/>
    </row>
    <row r="44" spans="1:8" ht="36" customHeight="1">
      <c r="A44" s="7">
        <v>42</v>
      </c>
      <c r="B44" s="8" t="s">
        <v>122</v>
      </c>
      <c r="C44" s="9" t="s">
        <v>10</v>
      </c>
      <c r="D44" s="18" t="s">
        <v>123</v>
      </c>
      <c r="E44" s="20" t="s">
        <v>26</v>
      </c>
      <c r="F44" s="21">
        <v>2000</v>
      </c>
      <c r="G44" s="7" t="s">
        <v>121</v>
      </c>
      <c r="H44" s="25"/>
    </row>
    <row r="45" spans="1:8" ht="36" customHeight="1">
      <c r="A45" s="7">
        <v>43</v>
      </c>
      <c r="B45" s="8" t="s">
        <v>124</v>
      </c>
      <c r="C45" s="9" t="s">
        <v>125</v>
      </c>
      <c r="D45" s="23" t="s">
        <v>126</v>
      </c>
      <c r="E45" s="33" t="s">
        <v>26</v>
      </c>
      <c r="F45" s="21">
        <v>500</v>
      </c>
      <c r="G45" s="24" t="s">
        <v>36</v>
      </c>
      <c r="H45" s="25"/>
    </row>
    <row r="46" spans="1:8" ht="64.5" customHeight="1">
      <c r="A46" s="38" t="s">
        <v>127</v>
      </c>
      <c r="B46" s="39"/>
      <c r="C46" s="39"/>
      <c r="D46" s="39"/>
      <c r="E46" s="39"/>
      <c r="F46" s="39"/>
      <c r="G46" s="39"/>
      <c r="H46" s="39"/>
    </row>
  </sheetData>
  <sheetProtection/>
  <mergeCells count="6">
    <mergeCell ref="A1:H1"/>
    <mergeCell ref="A46:H46"/>
    <mergeCell ref="A3:A4"/>
    <mergeCell ref="A5:A6"/>
    <mergeCell ref="B3:B4"/>
    <mergeCell ref="B5:B6"/>
  </mergeCells>
  <printOptions/>
  <pageMargins left="0.75" right="0.75" top="1" bottom="1" header="0.5" footer="0.5"/>
  <pageSetup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李翔</cp:lastModifiedBy>
  <dcterms:created xsi:type="dcterms:W3CDTF">2006-09-13T11:21:00Z</dcterms:created>
  <dcterms:modified xsi:type="dcterms:W3CDTF">2023-08-28T00:15:06Z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2052-11.8.2.10972</vt:lpwstr>
  </property>
  <property fmtid="{D5CDD505-2E9C-101B-9397-08002B2CF9AE}" pid="4" name="I">
    <vt:lpwstr>0E60910CB951440EBCBBE39E52D2CEFF_13</vt:lpwstr>
  </property>
</Properties>
</file>